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av.TAEDA\Desktop\הגברה\"/>
    </mc:Choice>
  </mc:AlternateContent>
  <workbookProtection workbookAlgorithmName="SHA-512" workbookHashValue="bSGcjqmUdJ6+jP5a3RYdsdsZOq4ILbq/e4GFrqf/FTfdjsaJ/9gBajcCpSENtwBe8HhQHCnIPZAJRsbKMSmf6A==" workbookSaltValue="UM9xawDbfnqECV9auYgcEQ==" workbookSpinCount="100000" lockStructure="1"/>
  <bookViews>
    <workbookView xWindow="0" yWindow="0" windowWidth="28770" windowHeight="11550"/>
  </bookViews>
  <sheets>
    <sheet name="גליון1" sheetId="1" r:id="rId1"/>
    <sheet name="גיליון2" sheetId="2" r:id="rId2"/>
    <sheet name="גיליון3" sheetId="3" r:id="rId3"/>
  </sheets>
  <definedNames>
    <definedName name="OLE_LINK1" localSheetId="0">גליון1!#REF!</definedName>
  </definedNames>
  <calcPr calcId="152511" concurrentCalc="0"/>
</workbook>
</file>

<file path=xl/calcChain.xml><?xml version="1.0" encoding="utf-8"?>
<calcChain xmlns="http://schemas.openxmlformats.org/spreadsheetml/2006/main">
  <c r="E51" i="1" l="1"/>
  <c r="E16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57" i="1"/>
  <c r="E29" i="1"/>
  <c r="E30" i="1"/>
  <c r="E31" i="1"/>
  <c r="E32" i="1"/>
  <c r="E33" i="1"/>
  <c r="E34" i="1"/>
  <c r="E35" i="1"/>
  <c r="E58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9" i="1"/>
  <c r="E60" i="1"/>
  <c r="E61" i="1"/>
</calcChain>
</file>

<file path=xl/sharedStrings.xml><?xml version="1.0" encoding="utf-8"?>
<sst xmlns="http://schemas.openxmlformats.org/spreadsheetml/2006/main" count="64" uniqueCount="60">
  <si>
    <t>מס'</t>
  </si>
  <si>
    <t>פריט</t>
  </si>
  <si>
    <t>כמות</t>
  </si>
  <si>
    <t>חיווט קומפלט</t>
  </si>
  <si>
    <t xml:space="preserve">מחיר ליחידה </t>
  </si>
  <si>
    <t>פרוססור/ים  לניהול מערכות הרמקולים</t>
  </si>
  <si>
    <t xml:space="preserve">סאונד - סה"כ לא כולל מע"מ </t>
  </si>
  <si>
    <t>סה"כ מחיר לסעיף לא כולל מע"מ</t>
  </si>
  <si>
    <t>בקר מרכזי</t>
  </si>
  <si>
    <t>התקנה</t>
  </si>
  <si>
    <t xml:space="preserve">סיכום </t>
  </si>
  <si>
    <t xml:space="preserve">סה"כ לא כולל מע"מ </t>
  </si>
  <si>
    <t xml:space="preserve">סה"כ כולל מע"מ </t>
  </si>
  <si>
    <t xml:space="preserve">סאונד  - סה"כ לא כולל מע"מ </t>
  </si>
  <si>
    <t>מפרט טכני סאונד</t>
  </si>
  <si>
    <t>מפרט טכני מערכת בקרה ושליטה</t>
  </si>
  <si>
    <t>פנלים מסד ראשי</t>
  </si>
  <si>
    <t>נתב –ETHRNET  "19</t>
  </si>
  <si>
    <t xml:space="preserve">מערכת בקרה ושליטה - סה"כ לא כולל מע"מ </t>
  </si>
  <si>
    <t>התקנה וחיווט – מערכת בקרה ושליטה + תכנות המערכת</t>
  </si>
  <si>
    <t xml:space="preserve">נגן CD + USB </t>
  </si>
  <si>
    <t xml:space="preserve">סט אלחוטי-   משדר ידני דיגיטלי </t>
  </si>
  <si>
    <t>סט אלחוטי-   תחנת עגינה</t>
  </si>
  <si>
    <t xml:space="preserve">מגברי/פרוססור  4 ערוצים </t>
  </si>
  <si>
    <t xml:space="preserve">סט חיווט לפנל קיר W-P  </t>
  </si>
  <si>
    <t xml:space="preserve">נגן וידאו </t>
  </si>
  <si>
    <t>סט אלחוטי-   מקלט דיגיטלי כפול + 2 אנטנות דגל</t>
  </si>
  <si>
    <t xml:space="preserve">קופסת פיצול- 8IN\32OUT+8AES </t>
  </si>
  <si>
    <t>פיקוח /ליווי על ההתקנה וכיוון המערכת ע"י יצרן הרמקולים</t>
  </si>
  <si>
    <t>פנל קיר  W.P</t>
  </si>
  <si>
    <t xml:space="preserve">מערכת ניהול מופע – מרכזיה+ אבזרים </t>
  </si>
  <si>
    <t xml:space="preserve">מערכת ניהול מופע – "BELTPACK" </t>
  </si>
  <si>
    <t>מסך שליטה ובקרה רגיש מגע "15 – שולחני/"19</t>
  </si>
  <si>
    <t xml:space="preserve">מיתקן תליה לאשכול A   </t>
  </si>
  <si>
    <t xml:space="preserve">מיתקן תליה לאשכול B   </t>
  </si>
  <si>
    <t>ארון מסד</t>
  </si>
  <si>
    <t xml:space="preserve">רמקול ראשי  Two-way ,bi-amp –זווית צרה </t>
  </si>
  <si>
    <t xml:space="preserve">רמקול ראשי  Two-way ,bi-amp –זווית  סימטרית </t>
  </si>
  <si>
    <t xml:space="preserve">מיתקן תליה לאשכול C  </t>
  </si>
  <si>
    <t xml:space="preserve">פנל PRS+סט חיווט </t>
  </si>
  <si>
    <t xml:space="preserve">מערכת כריזה תפעולית  </t>
  </si>
  <si>
    <t xml:space="preserve">עמדת כריזה -משולבת דיגיטאלית </t>
  </si>
  <si>
    <t xml:space="preserve">סרבר לניגון הודעות מוקלטות </t>
  </si>
  <si>
    <t>מגבר הספק- 4X500W</t>
  </si>
  <si>
    <t xml:space="preserve">יח' הרחבה לפרוססור –יציאות </t>
  </si>
  <si>
    <t>ערכת חיבור לאירועים מקומיים</t>
  </si>
  <si>
    <t>מסך שליטה ובקרה רגיש מגע</t>
  </si>
  <si>
    <t xml:space="preserve">רמקול "8 </t>
  </si>
  <si>
    <t>רמקול "12</t>
  </si>
  <si>
    <t>POE SWITCE</t>
  </si>
  <si>
    <t>תכנות המערכת</t>
  </si>
  <si>
    <t>חיווט</t>
  </si>
  <si>
    <t xml:space="preserve">מערכת כריזה תפעולית - סה"כ לא כולל מע"מ </t>
  </si>
  <si>
    <t xml:space="preserve">מערכת כריזה תפעולית-סה"כ לא כולל מע"מ   </t>
  </si>
  <si>
    <t xml:space="preserve">פרוססור מטריצה –DSP –ראשי לכריזה </t>
  </si>
  <si>
    <t>מגבר הספק- 4X1500W</t>
  </si>
  <si>
    <t>פנל קיר PG</t>
  </si>
  <si>
    <t>2.10</t>
  </si>
  <si>
    <t>4.10</t>
  </si>
  <si>
    <t xml:space="preserve">פרק ד' לחלק ב' - כתב כמויות למלוי המצעים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</si>
</sst>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77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rgb="FF0101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1" xfId="0" applyFont="1" applyFill="1" applyBorder="1"/>
    <xf numFmtId="0" fontId="3" fillId="3" borderId="1" xfId="0" applyFont="1" applyFill="1" applyBorder="1"/>
    <xf numFmtId="3" fontId="4" fillId="3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/>
    <xf numFmtId="0" fontId="3" fillId="3" borderId="2" xfId="0" applyFont="1" applyFill="1" applyBorder="1"/>
    <xf numFmtId="3" fontId="4" fillId="3" borderId="2" xfId="0" applyNumberFormat="1" applyFont="1" applyFill="1" applyBorder="1" applyProtection="1">
      <protection locked="0"/>
    </xf>
    <xf numFmtId="0" fontId="3" fillId="0" borderId="1" xfId="0" applyFont="1" applyBorder="1"/>
    <xf numFmtId="3" fontId="1" fillId="3" borderId="1" xfId="0" applyNumberFormat="1" applyFont="1" applyFill="1" applyBorder="1"/>
    <xf numFmtId="3" fontId="4" fillId="0" borderId="1" xfId="0" applyNumberFormat="1" applyFont="1" applyFill="1" applyBorder="1" applyProtection="1">
      <protection locked="0"/>
    </xf>
    <xf numFmtId="3" fontId="4" fillId="0" borderId="1" xfId="0" applyNumberFormat="1" applyFont="1" applyBorder="1"/>
    <xf numFmtId="0" fontId="4" fillId="0" borderId="0" xfId="0" applyFont="1"/>
    <xf numFmtId="0" fontId="7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vertical="top" wrapText="1" readingOrder="2"/>
    </xf>
    <xf numFmtId="0" fontId="3" fillId="3" borderId="1" xfId="0" applyFont="1" applyFill="1" applyBorder="1" applyAlignment="1">
      <alignment horizontal="right" wrapText="1" readingOrder="2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center" wrapText="1" readingOrder="2"/>
    </xf>
    <xf numFmtId="0" fontId="3" fillId="3" borderId="2" xfId="0" applyFont="1" applyFill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horizontal="right" vertical="center" readingOrder="2"/>
    </xf>
    <xf numFmtId="0" fontId="6" fillId="0" borderId="1" xfId="0" applyFont="1" applyBorder="1"/>
    <xf numFmtId="0" fontId="8" fillId="0" borderId="1" xfId="0" applyFont="1" applyBorder="1" applyAlignment="1">
      <alignment horizontal="right"/>
    </xf>
    <xf numFmtId="0" fontId="3" fillId="4" borderId="1" xfId="0" applyFont="1" applyFill="1" applyBorder="1"/>
    <xf numFmtId="0" fontId="4" fillId="4" borderId="1" xfId="0" applyFont="1" applyFill="1" applyBorder="1"/>
    <xf numFmtId="3" fontId="4" fillId="4" borderId="1" xfId="0" applyNumberFormat="1" applyFont="1" applyFill="1" applyBorder="1"/>
    <xf numFmtId="0" fontId="1" fillId="4" borderId="1" xfId="0" applyFont="1" applyFill="1" applyBorder="1"/>
    <xf numFmtId="0" fontId="5" fillId="4" borderId="1" xfId="0" applyFont="1" applyFill="1" applyBorder="1"/>
    <xf numFmtId="0" fontId="1" fillId="4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2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C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rightToLeft="1" tabSelected="1" zoomScaleNormal="100" workbookViewId="0">
      <selection activeCell="B7" sqref="B7"/>
    </sheetView>
  </sheetViews>
  <sheetFormatPr defaultRowHeight="12.5" x14ac:dyDescent="0.25"/>
  <cols>
    <col min="1" max="1" width="8.7265625" customWidth="1"/>
    <col min="2" max="2" width="50.1796875" customWidth="1"/>
    <col min="3" max="3" width="6.7265625" customWidth="1"/>
    <col min="4" max="4" width="17" customWidth="1"/>
    <col min="5" max="5" width="19.81640625" customWidth="1"/>
    <col min="6" max="6" width="21.453125" customWidth="1"/>
    <col min="7" max="7" width="22.7265625" customWidth="1"/>
  </cols>
  <sheetData>
    <row r="2" spans="1:5" ht="17.5" x14ac:dyDescent="0.35">
      <c r="A2" s="12" t="s">
        <v>59</v>
      </c>
      <c r="B2" s="13"/>
      <c r="C2" s="14"/>
      <c r="D2" s="14"/>
      <c r="E2" s="14"/>
    </row>
    <row r="3" spans="1:5" ht="15.5" x14ac:dyDescent="0.35">
      <c r="A3" s="14"/>
      <c r="B3" s="14"/>
      <c r="C3" s="14"/>
      <c r="D3" s="14"/>
      <c r="E3" s="14"/>
    </row>
    <row r="4" spans="1:5" ht="31" x14ac:dyDescent="0.35">
      <c r="A4" s="2" t="s">
        <v>0</v>
      </c>
      <c r="B4" s="2" t="s">
        <v>1</v>
      </c>
      <c r="C4" s="2" t="s">
        <v>2</v>
      </c>
      <c r="D4" s="2" t="s">
        <v>4</v>
      </c>
      <c r="E4" s="32" t="s">
        <v>7</v>
      </c>
    </row>
    <row r="5" spans="1:5" ht="15.5" x14ac:dyDescent="0.35">
      <c r="A5" s="29"/>
      <c r="B5" s="29" t="s">
        <v>14</v>
      </c>
      <c r="C5" s="30"/>
      <c r="D5" s="30"/>
      <c r="E5" s="30"/>
    </row>
    <row r="6" spans="1:5" ht="15.5" x14ac:dyDescent="0.35">
      <c r="A6" s="2">
        <v>2.1</v>
      </c>
      <c r="B6" s="15" t="s">
        <v>5</v>
      </c>
      <c r="C6" s="16">
        <v>1</v>
      </c>
      <c r="D6" s="3">
        <v>0</v>
      </c>
      <c r="E6" s="4">
        <f t="shared" ref="E6:E26" si="0">D6*C6</f>
        <v>0</v>
      </c>
    </row>
    <row r="7" spans="1:5" ht="69.75" customHeight="1" x14ac:dyDescent="0.35">
      <c r="A7" s="5">
        <v>2.2000000000000002</v>
      </c>
      <c r="B7" s="17" t="s">
        <v>36</v>
      </c>
      <c r="C7" s="16">
        <v>64</v>
      </c>
      <c r="D7" s="6">
        <v>0</v>
      </c>
      <c r="E7" s="4">
        <f t="shared" si="0"/>
        <v>0</v>
      </c>
    </row>
    <row r="8" spans="1:5" ht="69.75" customHeight="1" x14ac:dyDescent="0.35">
      <c r="A8" s="5">
        <v>2.2999999999999998</v>
      </c>
      <c r="B8" s="17" t="s">
        <v>37</v>
      </c>
      <c r="C8" s="16">
        <v>40</v>
      </c>
      <c r="D8" s="6">
        <v>0</v>
      </c>
      <c r="E8" s="4">
        <f t="shared" si="0"/>
        <v>0</v>
      </c>
    </row>
    <row r="9" spans="1:5" ht="65.25" customHeight="1" x14ac:dyDescent="0.35">
      <c r="A9" s="5">
        <v>2.4</v>
      </c>
      <c r="B9" s="18" t="s">
        <v>23</v>
      </c>
      <c r="C9" s="16">
        <v>28</v>
      </c>
      <c r="D9" s="3">
        <v>0</v>
      </c>
      <c r="E9" s="4">
        <f t="shared" si="0"/>
        <v>0</v>
      </c>
    </row>
    <row r="10" spans="1:5" ht="62.25" customHeight="1" x14ac:dyDescent="0.35">
      <c r="A10" s="5">
        <v>2.5</v>
      </c>
      <c r="B10" s="18" t="s">
        <v>33</v>
      </c>
      <c r="C10" s="16">
        <v>22</v>
      </c>
      <c r="D10" s="3">
        <v>0</v>
      </c>
      <c r="E10" s="4">
        <f t="shared" si="0"/>
        <v>0</v>
      </c>
    </row>
    <row r="11" spans="1:5" ht="57" customHeight="1" x14ac:dyDescent="0.35">
      <c r="A11" s="5">
        <v>2.6</v>
      </c>
      <c r="B11" s="18" t="s">
        <v>34</v>
      </c>
      <c r="C11" s="16">
        <v>8</v>
      </c>
      <c r="D11" s="3">
        <v>0</v>
      </c>
      <c r="E11" s="4">
        <f t="shared" si="0"/>
        <v>0</v>
      </c>
    </row>
    <row r="12" spans="1:5" ht="15.5" x14ac:dyDescent="0.35">
      <c r="A12" s="5">
        <v>2.7</v>
      </c>
      <c r="B12" s="18" t="s">
        <v>38</v>
      </c>
      <c r="C12" s="16">
        <v>4</v>
      </c>
      <c r="D12" s="3">
        <v>0</v>
      </c>
      <c r="E12" s="4">
        <f t="shared" si="0"/>
        <v>0</v>
      </c>
    </row>
    <row r="13" spans="1:5" ht="15.5" x14ac:dyDescent="0.35">
      <c r="A13" s="5">
        <v>2.8</v>
      </c>
      <c r="B13" s="18" t="s">
        <v>16</v>
      </c>
      <c r="C13" s="16">
        <v>1</v>
      </c>
      <c r="D13" s="3">
        <v>0</v>
      </c>
      <c r="E13" s="4">
        <f t="shared" si="0"/>
        <v>0</v>
      </c>
    </row>
    <row r="14" spans="1:5" ht="15.5" x14ac:dyDescent="0.35">
      <c r="A14" s="5">
        <v>2.9</v>
      </c>
      <c r="B14" s="18" t="s">
        <v>29</v>
      </c>
      <c r="C14" s="19">
        <v>2</v>
      </c>
      <c r="D14" s="3">
        <v>0</v>
      </c>
      <c r="E14" s="4">
        <f t="shared" si="0"/>
        <v>0</v>
      </c>
    </row>
    <row r="15" spans="1:5" ht="15.5" x14ac:dyDescent="0.35">
      <c r="A15" s="34" t="s">
        <v>57</v>
      </c>
      <c r="B15" s="20" t="s">
        <v>24</v>
      </c>
      <c r="C15" s="19">
        <v>2</v>
      </c>
      <c r="D15" s="3">
        <v>0</v>
      </c>
      <c r="E15" s="4">
        <f t="shared" si="0"/>
        <v>0</v>
      </c>
    </row>
    <row r="16" spans="1:5" ht="15.5" x14ac:dyDescent="0.35">
      <c r="A16" s="5">
        <v>2.11</v>
      </c>
      <c r="B16" s="20" t="s">
        <v>39</v>
      </c>
      <c r="C16" s="19">
        <v>5</v>
      </c>
      <c r="D16" s="3">
        <v>0</v>
      </c>
      <c r="E16" s="4">
        <f t="shared" si="0"/>
        <v>0</v>
      </c>
    </row>
    <row r="17" spans="1:5" ht="15.5" x14ac:dyDescent="0.35">
      <c r="A17" s="5">
        <v>2.12</v>
      </c>
      <c r="B17" s="18" t="s">
        <v>20</v>
      </c>
      <c r="C17" s="19">
        <v>2</v>
      </c>
      <c r="D17" s="3">
        <v>0</v>
      </c>
      <c r="E17" s="4">
        <f t="shared" si="0"/>
        <v>0</v>
      </c>
    </row>
    <row r="18" spans="1:5" ht="15.5" x14ac:dyDescent="0.35">
      <c r="A18" s="5">
        <v>2.13</v>
      </c>
      <c r="B18" s="18" t="s">
        <v>25</v>
      </c>
      <c r="C18" s="19">
        <v>1</v>
      </c>
      <c r="D18" s="3">
        <v>0</v>
      </c>
      <c r="E18" s="4">
        <f t="shared" si="0"/>
        <v>0</v>
      </c>
    </row>
    <row r="19" spans="1:5" ht="15.5" x14ac:dyDescent="0.35">
      <c r="A19" s="5">
        <v>2.14</v>
      </c>
      <c r="B19" s="18" t="s">
        <v>26</v>
      </c>
      <c r="C19" s="21">
        <v>2</v>
      </c>
      <c r="D19" s="3">
        <v>0</v>
      </c>
      <c r="E19" s="4">
        <f t="shared" si="0"/>
        <v>0</v>
      </c>
    </row>
    <row r="20" spans="1:5" ht="15.5" x14ac:dyDescent="0.35">
      <c r="A20" s="5">
        <v>2.15</v>
      </c>
      <c r="B20" s="18" t="s">
        <v>21</v>
      </c>
      <c r="C20" s="19">
        <v>4</v>
      </c>
      <c r="D20" s="3">
        <v>0</v>
      </c>
      <c r="E20" s="4">
        <f t="shared" si="0"/>
        <v>0</v>
      </c>
    </row>
    <row r="21" spans="1:5" ht="15.5" x14ac:dyDescent="0.35">
      <c r="A21" s="5">
        <v>2.16</v>
      </c>
      <c r="B21" s="18" t="s">
        <v>22</v>
      </c>
      <c r="C21" s="19">
        <v>2</v>
      </c>
      <c r="D21" s="3">
        <v>0</v>
      </c>
      <c r="E21" s="4">
        <f t="shared" si="0"/>
        <v>0</v>
      </c>
    </row>
    <row r="22" spans="1:5" ht="15.5" x14ac:dyDescent="0.35">
      <c r="A22" s="5">
        <v>2.17</v>
      </c>
      <c r="B22" s="20" t="s">
        <v>27</v>
      </c>
      <c r="C22" s="19">
        <v>2</v>
      </c>
      <c r="D22" s="3">
        <v>0</v>
      </c>
      <c r="E22" s="4">
        <f t="shared" si="0"/>
        <v>0</v>
      </c>
    </row>
    <row r="23" spans="1:5" ht="15.5" x14ac:dyDescent="0.35">
      <c r="A23" s="5">
        <v>2.1800000000000002</v>
      </c>
      <c r="B23" s="18" t="s">
        <v>3</v>
      </c>
      <c r="C23" s="19">
        <v>1</v>
      </c>
      <c r="D23" s="3">
        <v>0</v>
      </c>
      <c r="E23" s="4">
        <f t="shared" si="0"/>
        <v>0</v>
      </c>
    </row>
    <row r="24" spans="1:5" ht="15.5" x14ac:dyDescent="0.35">
      <c r="A24" s="5">
        <v>2.19</v>
      </c>
      <c r="B24" s="18" t="s">
        <v>35</v>
      </c>
      <c r="C24" s="19">
        <v>6</v>
      </c>
      <c r="D24" s="3">
        <v>0</v>
      </c>
      <c r="E24" s="4">
        <f t="shared" si="0"/>
        <v>0</v>
      </c>
    </row>
    <row r="25" spans="1:5" ht="15.5" x14ac:dyDescent="0.35">
      <c r="A25" s="33">
        <v>2.2000000000000002</v>
      </c>
      <c r="B25" s="18" t="s">
        <v>28</v>
      </c>
      <c r="C25" s="19">
        <v>1</v>
      </c>
      <c r="D25" s="3">
        <v>0</v>
      </c>
      <c r="E25" s="4">
        <f t="shared" si="0"/>
        <v>0</v>
      </c>
    </row>
    <row r="26" spans="1:5" ht="15.5" x14ac:dyDescent="0.35">
      <c r="A26" s="5">
        <v>2.21</v>
      </c>
      <c r="B26" s="18" t="s">
        <v>9</v>
      </c>
      <c r="C26" s="19">
        <v>1</v>
      </c>
      <c r="D26" s="3">
        <v>0</v>
      </c>
      <c r="E26" s="4">
        <f t="shared" si="0"/>
        <v>0</v>
      </c>
    </row>
    <row r="27" spans="1:5" ht="15.5" x14ac:dyDescent="0.35">
      <c r="A27" s="37" t="s">
        <v>13</v>
      </c>
      <c r="B27" s="38"/>
      <c r="C27" s="38"/>
      <c r="D27" s="39"/>
      <c r="E27" s="4">
        <f>SUM(E6:E26)</f>
        <v>0</v>
      </c>
    </row>
    <row r="28" spans="1:5" ht="15.5" x14ac:dyDescent="0.35">
      <c r="A28" s="26"/>
      <c r="B28" s="31" t="s">
        <v>15</v>
      </c>
      <c r="C28" s="27"/>
      <c r="D28" s="28"/>
      <c r="E28" s="28"/>
    </row>
    <row r="29" spans="1:5" ht="15.5" x14ac:dyDescent="0.35">
      <c r="A29" s="7">
        <v>3.1</v>
      </c>
      <c r="B29" s="7" t="s">
        <v>8</v>
      </c>
      <c r="C29" s="7">
        <v>1</v>
      </c>
      <c r="D29" s="9">
        <v>0</v>
      </c>
      <c r="E29" s="10">
        <f t="shared" ref="E29:E34" si="1">D29*C29</f>
        <v>0</v>
      </c>
    </row>
    <row r="30" spans="1:5" ht="15.5" x14ac:dyDescent="0.35">
      <c r="A30" s="2">
        <v>3.2</v>
      </c>
      <c r="B30" s="2" t="s">
        <v>32</v>
      </c>
      <c r="C30" s="2">
        <v>2</v>
      </c>
      <c r="D30" s="3">
        <v>0</v>
      </c>
      <c r="E30" s="10">
        <f t="shared" si="1"/>
        <v>0</v>
      </c>
    </row>
    <row r="31" spans="1:5" ht="15.5" x14ac:dyDescent="0.35">
      <c r="A31" s="2">
        <v>3.3</v>
      </c>
      <c r="B31" s="2" t="s">
        <v>17</v>
      </c>
      <c r="C31" s="2">
        <v>24</v>
      </c>
      <c r="D31" s="3">
        <v>0</v>
      </c>
      <c r="E31" s="10">
        <f t="shared" si="1"/>
        <v>0</v>
      </c>
    </row>
    <row r="32" spans="1:5" ht="15.5" x14ac:dyDescent="0.35">
      <c r="A32" s="2">
        <v>3.4</v>
      </c>
      <c r="B32" s="2" t="s">
        <v>30</v>
      </c>
      <c r="C32" s="2">
        <v>1</v>
      </c>
      <c r="D32" s="3">
        <v>0</v>
      </c>
      <c r="E32" s="10">
        <f t="shared" si="1"/>
        <v>0</v>
      </c>
    </row>
    <row r="33" spans="1:5" ht="15.5" x14ac:dyDescent="0.35">
      <c r="A33" s="2">
        <v>3.5</v>
      </c>
      <c r="B33" s="2" t="s">
        <v>31</v>
      </c>
      <c r="C33" s="2">
        <v>3</v>
      </c>
      <c r="D33" s="3">
        <v>0</v>
      </c>
      <c r="E33" s="10">
        <f t="shared" si="1"/>
        <v>0</v>
      </c>
    </row>
    <row r="34" spans="1:5" ht="15.5" x14ac:dyDescent="0.35">
      <c r="A34" s="2">
        <v>3.6</v>
      </c>
      <c r="B34" s="18" t="s">
        <v>19</v>
      </c>
      <c r="C34" s="2">
        <v>1</v>
      </c>
      <c r="D34" s="3">
        <v>0</v>
      </c>
      <c r="E34" s="10">
        <f t="shared" si="1"/>
        <v>0</v>
      </c>
    </row>
    <row r="35" spans="1:5" ht="15.5" x14ac:dyDescent="0.35">
      <c r="A35" s="37" t="s">
        <v>18</v>
      </c>
      <c r="B35" s="38"/>
      <c r="C35" s="38"/>
      <c r="D35" s="39"/>
      <c r="E35" s="4">
        <f>SUM(E29:E34)</f>
        <v>0</v>
      </c>
    </row>
    <row r="36" spans="1:5" ht="15.5" x14ac:dyDescent="0.35">
      <c r="A36" s="26">
        <v>4</v>
      </c>
      <c r="B36" s="31" t="s">
        <v>40</v>
      </c>
      <c r="C36" s="27"/>
      <c r="D36" s="28"/>
      <c r="E36" s="28"/>
    </row>
    <row r="37" spans="1:5" ht="15.5" x14ac:dyDescent="0.35">
      <c r="A37" s="2">
        <v>4.0999999999999996</v>
      </c>
      <c r="B37" s="22" t="s">
        <v>54</v>
      </c>
      <c r="C37" s="16">
        <v>1</v>
      </c>
      <c r="D37" s="3">
        <v>0</v>
      </c>
      <c r="E37" s="4">
        <f t="shared" ref="E37:E53" si="2">D37*C37</f>
        <v>0</v>
      </c>
    </row>
    <row r="38" spans="1:5" ht="15.5" x14ac:dyDescent="0.35">
      <c r="A38" s="2">
        <v>4.2</v>
      </c>
      <c r="B38" s="23" t="s">
        <v>41</v>
      </c>
      <c r="C38" s="16">
        <v>7</v>
      </c>
      <c r="D38" s="3">
        <v>0</v>
      </c>
      <c r="E38" s="4">
        <f t="shared" si="2"/>
        <v>0</v>
      </c>
    </row>
    <row r="39" spans="1:5" ht="15.5" x14ac:dyDescent="0.35">
      <c r="A39" s="2">
        <v>4.3</v>
      </c>
      <c r="B39" s="24" t="s">
        <v>42</v>
      </c>
      <c r="C39" s="19">
        <v>1</v>
      </c>
      <c r="D39" s="3">
        <v>0</v>
      </c>
      <c r="E39" s="4">
        <f t="shared" si="2"/>
        <v>0</v>
      </c>
    </row>
    <row r="40" spans="1:5" ht="15.5" x14ac:dyDescent="0.35">
      <c r="A40" s="2">
        <v>4.4000000000000004</v>
      </c>
      <c r="B40" s="22" t="s">
        <v>43</v>
      </c>
      <c r="C40" s="19">
        <v>2</v>
      </c>
      <c r="D40" s="3">
        <v>0</v>
      </c>
      <c r="E40" s="4">
        <f t="shared" si="2"/>
        <v>0</v>
      </c>
    </row>
    <row r="41" spans="1:5" ht="15.5" x14ac:dyDescent="0.35">
      <c r="A41" s="2">
        <v>4.5</v>
      </c>
      <c r="B41" s="24" t="s">
        <v>44</v>
      </c>
      <c r="C41" s="19">
        <v>2</v>
      </c>
      <c r="D41" s="3">
        <v>0</v>
      </c>
      <c r="E41" s="4">
        <f t="shared" si="2"/>
        <v>0</v>
      </c>
    </row>
    <row r="42" spans="1:5" ht="15.5" x14ac:dyDescent="0.35">
      <c r="A42" s="2">
        <v>4.5999999999999996</v>
      </c>
      <c r="B42" s="22" t="s">
        <v>55</v>
      </c>
      <c r="C42" s="19">
        <v>6</v>
      </c>
      <c r="D42" s="3">
        <v>0</v>
      </c>
      <c r="E42" s="4">
        <f t="shared" si="2"/>
        <v>0</v>
      </c>
    </row>
    <row r="43" spans="1:5" ht="15.5" x14ac:dyDescent="0.35">
      <c r="A43" s="2">
        <v>4.7</v>
      </c>
      <c r="B43" s="24" t="s">
        <v>45</v>
      </c>
      <c r="C43" s="19">
        <v>1</v>
      </c>
      <c r="D43" s="3">
        <v>0</v>
      </c>
      <c r="E43" s="4">
        <f t="shared" si="2"/>
        <v>0</v>
      </c>
    </row>
    <row r="44" spans="1:5" ht="15.5" x14ac:dyDescent="0.35">
      <c r="A44" s="2">
        <v>4.8</v>
      </c>
      <c r="B44" s="24" t="s">
        <v>56</v>
      </c>
      <c r="C44" s="19">
        <v>8</v>
      </c>
      <c r="D44" s="3">
        <v>0</v>
      </c>
      <c r="E44" s="4">
        <f t="shared" si="2"/>
        <v>0</v>
      </c>
    </row>
    <row r="45" spans="1:5" ht="15.5" x14ac:dyDescent="0.35">
      <c r="A45" s="2">
        <v>4.9000000000000004</v>
      </c>
      <c r="B45" s="24" t="s">
        <v>8</v>
      </c>
      <c r="C45" s="19">
        <v>1</v>
      </c>
      <c r="D45" s="3">
        <v>0</v>
      </c>
      <c r="E45" s="4">
        <f t="shared" si="2"/>
        <v>0</v>
      </c>
    </row>
    <row r="46" spans="1:5" ht="15.5" x14ac:dyDescent="0.35">
      <c r="A46" s="35" t="s">
        <v>58</v>
      </c>
      <c r="B46" s="24" t="s">
        <v>46</v>
      </c>
      <c r="C46" s="19">
        <v>4</v>
      </c>
      <c r="D46" s="3">
        <v>0</v>
      </c>
      <c r="E46" s="4">
        <f t="shared" si="2"/>
        <v>0</v>
      </c>
    </row>
    <row r="47" spans="1:5" ht="15.5" x14ac:dyDescent="0.35">
      <c r="A47" s="2">
        <v>4.1100000000000003</v>
      </c>
      <c r="B47" s="24" t="s">
        <v>47</v>
      </c>
      <c r="C47" s="19">
        <v>64</v>
      </c>
      <c r="D47" s="3">
        <v>0</v>
      </c>
      <c r="E47" s="4">
        <f t="shared" si="2"/>
        <v>0</v>
      </c>
    </row>
    <row r="48" spans="1:5" ht="15.5" x14ac:dyDescent="0.35">
      <c r="A48" s="2">
        <v>4.12</v>
      </c>
      <c r="B48" s="24" t="s">
        <v>48</v>
      </c>
      <c r="C48" s="19">
        <v>68</v>
      </c>
      <c r="D48" s="3">
        <v>0</v>
      </c>
      <c r="E48" s="4">
        <f t="shared" si="2"/>
        <v>0</v>
      </c>
    </row>
    <row r="49" spans="1:5" ht="15.5" x14ac:dyDescent="0.35">
      <c r="A49" s="2">
        <v>4.13</v>
      </c>
      <c r="B49" s="25" t="s">
        <v>49</v>
      </c>
      <c r="C49" s="19">
        <v>5</v>
      </c>
      <c r="D49" s="3">
        <v>0</v>
      </c>
      <c r="E49" s="4">
        <f t="shared" si="2"/>
        <v>0</v>
      </c>
    </row>
    <row r="50" spans="1:5" ht="15.5" x14ac:dyDescent="0.35">
      <c r="A50" s="2">
        <v>4.1399999999999997</v>
      </c>
      <c r="B50" s="24" t="s">
        <v>50</v>
      </c>
      <c r="C50" s="19">
        <v>1</v>
      </c>
      <c r="D50" s="3">
        <v>0</v>
      </c>
      <c r="E50" s="4">
        <f t="shared" si="2"/>
        <v>0</v>
      </c>
    </row>
    <row r="51" spans="1:5" ht="15.5" x14ac:dyDescent="0.35">
      <c r="A51" s="2">
        <v>4.1500000000000004</v>
      </c>
      <c r="B51" s="18" t="s">
        <v>35</v>
      </c>
      <c r="C51" s="19">
        <v>4</v>
      </c>
      <c r="D51" s="3">
        <v>0</v>
      </c>
      <c r="E51" s="4">
        <f t="shared" si="2"/>
        <v>0</v>
      </c>
    </row>
    <row r="52" spans="1:5" ht="15.5" x14ac:dyDescent="0.35">
      <c r="A52" s="2">
        <v>4.16</v>
      </c>
      <c r="B52" s="24" t="s">
        <v>51</v>
      </c>
      <c r="C52" s="19">
        <v>1</v>
      </c>
      <c r="D52" s="3">
        <v>0</v>
      </c>
      <c r="E52" s="4">
        <f t="shared" si="2"/>
        <v>0</v>
      </c>
    </row>
    <row r="53" spans="1:5" ht="15.5" x14ac:dyDescent="0.35">
      <c r="A53" s="2">
        <v>4.17</v>
      </c>
      <c r="B53" s="24" t="s">
        <v>9</v>
      </c>
      <c r="C53" s="19">
        <v>1</v>
      </c>
      <c r="D53" s="3">
        <v>0</v>
      </c>
      <c r="E53" s="4">
        <f t="shared" si="2"/>
        <v>0</v>
      </c>
    </row>
    <row r="54" spans="1:5" ht="15.5" x14ac:dyDescent="0.35">
      <c r="A54" s="37" t="s">
        <v>52</v>
      </c>
      <c r="B54" s="38"/>
      <c r="C54" s="38"/>
      <c r="D54" s="39"/>
      <c r="E54" s="4">
        <f>SUM(E37:E53)</f>
        <v>0</v>
      </c>
    </row>
    <row r="55" spans="1:5" x14ac:dyDescent="0.25">
      <c r="A55" s="11"/>
      <c r="B55" s="11"/>
      <c r="C55" s="11"/>
      <c r="D55" s="11"/>
      <c r="E55" s="11"/>
    </row>
    <row r="56" spans="1:5" ht="15.5" x14ac:dyDescent="0.35">
      <c r="A56" s="11"/>
      <c r="B56" s="36" t="s">
        <v>10</v>
      </c>
      <c r="C56" s="36"/>
      <c r="D56" s="36"/>
      <c r="E56" s="1"/>
    </row>
    <row r="57" spans="1:5" ht="15.5" x14ac:dyDescent="0.35">
      <c r="A57" s="11"/>
      <c r="B57" s="36" t="s">
        <v>6</v>
      </c>
      <c r="C57" s="36"/>
      <c r="D57" s="36"/>
      <c r="E57" s="8">
        <f>E27</f>
        <v>0</v>
      </c>
    </row>
    <row r="58" spans="1:5" ht="15.5" x14ac:dyDescent="0.35">
      <c r="A58" s="11"/>
      <c r="B58" s="36" t="s">
        <v>18</v>
      </c>
      <c r="C58" s="36"/>
      <c r="D58" s="36"/>
      <c r="E58" s="8">
        <f>E35</f>
        <v>0</v>
      </c>
    </row>
    <row r="59" spans="1:5" ht="15.5" x14ac:dyDescent="0.35">
      <c r="A59" s="11"/>
      <c r="B59" s="36" t="s">
        <v>53</v>
      </c>
      <c r="C59" s="36"/>
      <c r="D59" s="36"/>
      <c r="E59" s="8">
        <f>E54</f>
        <v>0</v>
      </c>
    </row>
    <row r="60" spans="1:5" ht="15.5" x14ac:dyDescent="0.35">
      <c r="A60" s="11"/>
      <c r="B60" s="36" t="s">
        <v>11</v>
      </c>
      <c r="C60" s="36"/>
      <c r="D60" s="36"/>
      <c r="E60" s="8">
        <f>SUM(E57:E59)</f>
        <v>0</v>
      </c>
    </row>
    <row r="61" spans="1:5" ht="15.5" x14ac:dyDescent="0.35">
      <c r="A61" s="11"/>
      <c r="B61" s="36" t="s">
        <v>12</v>
      </c>
      <c r="C61" s="36"/>
      <c r="D61" s="36"/>
      <c r="E61" s="8">
        <f>E60*1.17</f>
        <v>0</v>
      </c>
    </row>
  </sheetData>
  <sheetProtection selectLockedCells="1"/>
  <mergeCells count="9">
    <mergeCell ref="B58:D58"/>
    <mergeCell ref="B59:D59"/>
    <mergeCell ref="B60:D60"/>
    <mergeCell ref="B61:D61"/>
    <mergeCell ref="A27:D27"/>
    <mergeCell ref="A35:D35"/>
    <mergeCell ref="A54:D54"/>
    <mergeCell ref="B57:D57"/>
    <mergeCell ref="B56:D56"/>
  </mergeCells>
  <phoneticPr fontId="2" type="noConversion"/>
  <pageMargins left="0.74803149606299213" right="0.74803149606299213" top="0.98425196850393704" bottom="0.98425196850393704" header="0.51181102362204722" footer="0.51181102362204722"/>
  <pageSetup paperSize="10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גליון1</vt:lpstr>
      <vt:lpstr>גיליון2</vt:lpstr>
      <vt:lpstr>גיליון3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אראל טביבי סאונד</dc:creator>
  <cp:lastModifiedBy>ליאב איזנברג</cp:lastModifiedBy>
  <cp:lastPrinted>2013-12-23T07:06:56Z</cp:lastPrinted>
  <dcterms:created xsi:type="dcterms:W3CDTF">2013-03-22T21:05:39Z</dcterms:created>
  <dcterms:modified xsi:type="dcterms:W3CDTF">2018-04-09T13:40:46Z</dcterms:modified>
</cp:coreProperties>
</file>